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lds/Downloads/"/>
    </mc:Choice>
  </mc:AlternateContent>
  <xr:revisionPtr revIDLastSave="0" documentId="8_{0FD07D4A-4552-6D44-8EBA-D8732F781CFF}" xr6:coauthVersionLast="47" xr6:coauthVersionMax="47" xr10:uidLastSave="{00000000-0000-0000-0000-000000000000}"/>
  <bookViews>
    <workbookView xWindow="0" yWindow="680" windowWidth="29920" windowHeight="18660" xr2:uid="{520FE0E9-240D-AE41-86AF-E72DEF0D4FB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" i="1" l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W4" i="1"/>
</calcChain>
</file>

<file path=xl/sharedStrings.xml><?xml version="1.0" encoding="utf-8"?>
<sst xmlns="http://schemas.openxmlformats.org/spreadsheetml/2006/main" count="80" uniqueCount="78">
  <si>
    <t>Agent</t>
  </si>
  <si>
    <t>Supervisor</t>
  </si>
  <si>
    <t>Drive score</t>
  </si>
  <si>
    <t>Conversation count</t>
  </si>
  <si>
    <t>No</t>
  </si>
  <si>
    <t>Yes</t>
  </si>
  <si>
    <t>Yes %</t>
  </si>
  <si>
    <t>Sales amount</t>
  </si>
  <si>
    <t>Average sale amount</t>
  </si>
  <si>
    <t>Time in Pitch Patterns</t>
  </si>
  <si>
    <t>Time in Pitch Patterns (Minutes)</t>
  </si>
  <si>
    <t>Time in Pitch Patterns (Hours)</t>
  </si>
  <si>
    <t>Added notes</t>
  </si>
  <si>
    <t>Rating</t>
  </si>
  <si>
    <t>Energetic / Happy voice agent</t>
  </si>
  <si>
    <t>Emphatic / Sad voice agent</t>
  </si>
  <si>
    <t>Dominant / Angry voice agent</t>
  </si>
  <si>
    <t>Agent emotion change</t>
  </si>
  <si>
    <t>Agent laughter</t>
  </si>
  <si>
    <t>Talking ratio  (first 45sec)</t>
  </si>
  <si>
    <t>Energetic / Happy voice (first 45sec)</t>
  </si>
  <si>
    <t>Emphatic / Sad voice (first 45sec)</t>
  </si>
  <si>
    <t>Dominant / Angry voice (first 45sec)</t>
  </si>
  <si>
    <t xml:space="preserve">Energetic / Happy voice client </t>
  </si>
  <si>
    <t>Emphatic / Sad voice client</t>
  </si>
  <si>
    <t>Dominant / Angry voice client</t>
  </si>
  <si>
    <t>Client emotion change</t>
  </si>
  <si>
    <t>Client laughter</t>
  </si>
  <si>
    <t>Average call duration</t>
  </si>
  <si>
    <t>Average call duration (Minutes)</t>
  </si>
  <si>
    <t>Average call duration (Hours)</t>
  </si>
  <si>
    <t>Talking ratio</t>
  </si>
  <si>
    <t>Patience</t>
  </si>
  <si>
    <t>Longest monologue</t>
  </si>
  <si>
    <t>Average longest monologue</t>
  </si>
  <si>
    <t>Longest pause</t>
  </si>
  <si>
    <t>Average longest pause</t>
  </si>
  <si>
    <t>Voice Energy</t>
  </si>
  <si>
    <t>Tempo</t>
  </si>
  <si>
    <t>Open tasks at period start</t>
  </si>
  <si>
    <t>Tasks received</t>
  </si>
  <si>
    <t>Tasks created</t>
  </si>
  <si>
    <t>Tasks completed</t>
  </si>
  <si>
    <t>Task completions confirmed</t>
  </si>
  <si>
    <t>Good listening</t>
  </si>
  <si>
    <t>Good patience</t>
  </si>
  <si>
    <t>Too little patience</t>
  </si>
  <si>
    <t>Positive emotions mirroring</t>
  </si>
  <si>
    <t>Emotions not mirrored</t>
  </si>
  <si>
    <t>Negative emotions mirroring</t>
  </si>
  <si>
    <t>Slow speaking</t>
  </si>
  <si>
    <t>Fast speaking</t>
  </si>
  <si>
    <t>High energy</t>
  </si>
  <si>
    <t>Low energy</t>
  </si>
  <si>
    <t>New Deals</t>
  </si>
  <si>
    <t>Calls to Yes</t>
  </si>
  <si>
    <t>Klients - Nav nepieciešams pakalpojums</t>
  </si>
  <si>
    <t>Aģents - Laipnības vārdi</t>
  </si>
  <si>
    <t>Aģents - Sadarbības piedāvājums</t>
  </si>
  <si>
    <t>Klients - Nav veikts maksājums</t>
  </si>
  <si>
    <t>Klients - Nav laika - atzvaniet</t>
  </si>
  <si>
    <t>Aģents - Atkārtots zvans</t>
  </si>
  <si>
    <t>Klients - Pozitīva atbilde</t>
  </si>
  <si>
    <t>Abi - Vienošanās ar kreditoru</t>
  </si>
  <si>
    <t>Aģents - Izmaksas</t>
  </si>
  <si>
    <t>Klients - Strīds, Nemaksās</t>
  </si>
  <si>
    <t>Klients - Nākamā apsolītā darbība</t>
  </si>
  <si>
    <t>Klients - Nebija informēts</t>
  </si>
  <si>
    <t>Aģents - Nākamās darbības jautājums</t>
  </si>
  <si>
    <t>Abi - Epasts, SMS</t>
  </si>
  <si>
    <t>Aģents - Maksājums veikts</t>
  </si>
  <si>
    <t>Aģents - Maksājuma uzdevuma vaicājums</t>
  </si>
  <si>
    <t>Aģents - Apmaksas grafiks</t>
  </si>
  <si>
    <t>Klients - nepareizs numurs</t>
  </si>
  <si>
    <t>Klients - Iebildumi - Cena</t>
  </si>
  <si>
    <t>Klients - Iebildumi (Agresīvi) - Nezvaniet man</t>
  </si>
  <si>
    <t>Abi - slikti sakari</t>
  </si>
  <si>
    <t>Aģents - Negatīvie vārdi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</si>
</sst>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 textRotation="45"/>
    </xf>
    <xf numFmtId="0" fontId="0" fillId="0" borderId="0" xfId="0" applyAlignment="1">
      <alignment textRotation="4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70984-89ED-1A49-98EE-D280D19235EF}">
  <dimension ref="A1:BZ4"/>
  <sheetViews>
    <sheetView tabSelected="1" topLeftCell="B1" workbookViewId="0">
      <selection activeCell="AV1" sqref="AV1"/>
    </sheetView>
  </sheetViews>
  <sheetFormatPr baseColWidth="10" defaultRowHeight="16" x14ac:dyDescent="0.2"/>
  <cols>
    <col min="1" max="1" width="0" hidden="1" customWidth="1"/>
    <col min="3" max="3" width="0" hidden="1" customWidth="1"/>
    <col min="4" max="14" width="10.83203125" hidden="1" customWidth="1"/>
    <col min="15" max="22" width="0" hidden="1" customWidth="1"/>
    <col min="24" max="36" width="0" hidden="1" customWidth="1"/>
    <col min="38" max="46" width="0" hidden="1" customWidth="1"/>
    <col min="49" max="57" width="0" hidden="1" customWidth="1"/>
    <col min="59" max="59" width="0" hidden="1" customWidth="1"/>
    <col min="61" max="64" width="0" hidden="1" customWidth="1"/>
    <col min="66" max="66" width="0" hidden="1" customWidth="1"/>
    <col min="68" max="68" width="0" hidden="1" customWidth="1"/>
    <col min="70" max="72" width="0" hidden="1" customWidth="1"/>
    <col min="74" max="78" width="0" hidden="1" customWidth="1"/>
  </cols>
  <sheetData>
    <row r="1" spans="1:78" s="2" customFormat="1" ht="15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</row>
    <row r="2" spans="1:78" x14ac:dyDescent="0.2">
      <c r="B2" t="s">
        <v>4</v>
      </c>
      <c r="C2">
        <v>13.667350000000001</v>
      </c>
      <c r="D2">
        <v>696.5</v>
      </c>
      <c r="E2">
        <v>696.5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0.33584999999999998</v>
      </c>
      <c r="P2">
        <v>7.3300000000000004E-2</v>
      </c>
      <c r="Q2">
        <v>1.6250000000000001E-2</v>
      </c>
      <c r="R2">
        <v>-8.4250000000000005E-2</v>
      </c>
      <c r="S2">
        <v>1</v>
      </c>
      <c r="T2">
        <v>0.42649999999999999</v>
      </c>
      <c r="U2">
        <v>0.76539999999999997</v>
      </c>
      <c r="V2">
        <v>0.14754999999999999</v>
      </c>
      <c r="W2">
        <v>4.5499999999999999E-2</v>
      </c>
      <c r="X2">
        <v>0.16669999999999999</v>
      </c>
      <c r="Y2">
        <v>0.12995000000000001</v>
      </c>
      <c r="Z2">
        <v>0.24010000000000001</v>
      </c>
      <c r="AA2">
        <v>-4.41E-2</v>
      </c>
      <c r="AB2">
        <v>1.5</v>
      </c>
      <c r="AC2">
        <v>85.428650000000005</v>
      </c>
      <c r="AD2">
        <v>1.4238</v>
      </c>
      <c r="AE2">
        <v>2.375E-2</v>
      </c>
      <c r="AF2">
        <v>0.41749999999999998</v>
      </c>
      <c r="AG2">
        <v>0.3543</v>
      </c>
      <c r="AH2">
        <v>34</v>
      </c>
      <c r="AI2">
        <v>8.0723000000000003</v>
      </c>
      <c r="AJ2">
        <v>41</v>
      </c>
      <c r="AK2">
        <v>2.0205500000000001</v>
      </c>
      <c r="AL2">
        <v>0</v>
      </c>
      <c r="AM2" t="e">
        <v>#NUM!</v>
      </c>
      <c r="AN2">
        <v>0</v>
      </c>
      <c r="AO2">
        <v>0</v>
      </c>
      <c r="AP2">
        <v>0</v>
      </c>
      <c r="AQ2">
        <v>0</v>
      </c>
      <c r="AR2">
        <v>0</v>
      </c>
      <c r="AS2">
        <v>0.64175000000000004</v>
      </c>
      <c r="AT2">
        <v>0.2389</v>
      </c>
      <c r="AU2">
        <v>0.62870000000000004</v>
      </c>
      <c r="AV2">
        <v>0.35089999999999999</v>
      </c>
      <c r="AW2">
        <v>9.1800000000000007E-2</v>
      </c>
      <c r="AX2">
        <v>0</v>
      </c>
      <c r="AY2">
        <v>0</v>
      </c>
      <c r="AZ2">
        <v>5.7450000000000001E-2</v>
      </c>
      <c r="BA2">
        <v>0</v>
      </c>
      <c r="BB2">
        <v>0</v>
      </c>
      <c r="BC2">
        <v>108.5</v>
      </c>
      <c r="BD2">
        <v>0</v>
      </c>
      <c r="BE2">
        <v>5.1500000000000001E-3</v>
      </c>
      <c r="BF2">
        <v>0.16700000000000001</v>
      </c>
      <c r="BG2">
        <v>5.9999999999999995E-4</v>
      </c>
      <c r="BH2">
        <v>1.2500000000000001E-2</v>
      </c>
      <c r="BI2">
        <v>3.1699999999999999E-2</v>
      </c>
      <c r="BJ2">
        <v>3.8550000000000001E-2</v>
      </c>
      <c r="BK2">
        <v>4.1099999999999998E-2</v>
      </c>
      <c r="BL2">
        <v>0</v>
      </c>
      <c r="BM2">
        <v>0.14960000000000001</v>
      </c>
      <c r="BN2">
        <v>1.0500000000000001E-2</v>
      </c>
      <c r="BO2">
        <v>0.29744999999999999</v>
      </c>
      <c r="BP2">
        <v>8.7500000000000008E-3</v>
      </c>
      <c r="BQ2">
        <v>0.21665000000000001</v>
      </c>
      <c r="BR2">
        <v>0.23765</v>
      </c>
      <c r="BS2">
        <v>4.1450000000000001E-2</v>
      </c>
      <c r="BT2">
        <v>4.0050000000000002E-2</v>
      </c>
      <c r="BU2">
        <v>9.9150000000000002E-2</v>
      </c>
      <c r="BV2">
        <v>1.15E-3</v>
      </c>
      <c r="BW2">
        <v>1.4800000000000001E-2</v>
      </c>
      <c r="BX2">
        <v>0</v>
      </c>
      <c r="BY2">
        <v>0.01</v>
      </c>
      <c r="BZ2">
        <v>0.27205000000000001</v>
      </c>
    </row>
    <row r="3" spans="1:78" x14ac:dyDescent="0.2">
      <c r="B3" t="s">
        <v>5</v>
      </c>
      <c r="C3">
        <v>9.9</v>
      </c>
      <c r="D3">
        <v>23.5</v>
      </c>
      <c r="E3">
        <v>0</v>
      </c>
      <c r="F3">
        <v>23.5</v>
      </c>
      <c r="G3">
        <v>1</v>
      </c>
      <c r="H3">
        <v>1960.78</v>
      </c>
      <c r="I3">
        <v>81.054050000000004</v>
      </c>
      <c r="J3">
        <v>0</v>
      </c>
      <c r="K3">
        <v>0</v>
      </c>
      <c r="L3">
        <v>0</v>
      </c>
      <c r="M3">
        <v>0</v>
      </c>
      <c r="N3">
        <v>0</v>
      </c>
      <c r="O3">
        <v>0.35544999999999999</v>
      </c>
      <c r="P3">
        <v>7.775E-2</v>
      </c>
      <c r="Q3">
        <v>1.4449999999999999E-2</v>
      </c>
      <c r="R3">
        <v>-6.8500000000000005E-2</v>
      </c>
      <c r="S3">
        <v>0</v>
      </c>
      <c r="T3">
        <v>0.46650000000000003</v>
      </c>
      <c r="U3">
        <v>0.75249999999999995</v>
      </c>
      <c r="V3">
        <v>0.1739</v>
      </c>
      <c r="W3">
        <v>2.5899999999999999E-2</v>
      </c>
      <c r="X3">
        <v>0.15845000000000001</v>
      </c>
      <c r="Y3">
        <v>0.16835</v>
      </c>
      <c r="Z3">
        <v>0.19969999999999999</v>
      </c>
      <c r="AA3">
        <v>-0.08</v>
      </c>
      <c r="AB3">
        <v>0</v>
      </c>
      <c r="AC3">
        <v>91.597250000000003</v>
      </c>
      <c r="AD3">
        <v>1.5266</v>
      </c>
      <c r="AE3">
        <v>2.545E-2</v>
      </c>
      <c r="AF3">
        <v>0.42975000000000002</v>
      </c>
      <c r="AG3">
        <v>0.38635000000000003</v>
      </c>
      <c r="AH3">
        <v>18.25</v>
      </c>
      <c r="AI3">
        <v>8.5309000000000008</v>
      </c>
      <c r="AJ3">
        <v>15.75</v>
      </c>
      <c r="AK3">
        <v>2.5451000000000001</v>
      </c>
      <c r="AL3">
        <v>0</v>
      </c>
      <c r="AM3" t="e">
        <v>#NUM!</v>
      </c>
      <c r="AN3">
        <v>0</v>
      </c>
      <c r="AO3">
        <v>0</v>
      </c>
      <c r="AP3">
        <v>0</v>
      </c>
      <c r="AQ3">
        <v>0</v>
      </c>
      <c r="AR3">
        <v>0</v>
      </c>
      <c r="AS3">
        <v>0.60804999999999998</v>
      </c>
      <c r="AT3">
        <v>0.2482</v>
      </c>
      <c r="AU3">
        <v>0.70879999999999999</v>
      </c>
      <c r="AV3">
        <v>0.41665000000000002</v>
      </c>
      <c r="AW3">
        <v>0.1007</v>
      </c>
      <c r="AX3">
        <v>0</v>
      </c>
      <c r="AY3">
        <v>0</v>
      </c>
      <c r="AZ3">
        <v>0.11995</v>
      </c>
      <c r="BA3">
        <v>0</v>
      </c>
      <c r="BB3">
        <v>0</v>
      </c>
      <c r="BC3">
        <v>108.5</v>
      </c>
      <c r="BD3">
        <v>6.7455999999999996</v>
      </c>
      <c r="BE3">
        <v>0</v>
      </c>
      <c r="BF3">
        <v>0.28205000000000002</v>
      </c>
      <c r="BG3">
        <v>0</v>
      </c>
      <c r="BH3">
        <v>0.12914999999999999</v>
      </c>
      <c r="BI3">
        <v>1.925E-2</v>
      </c>
      <c r="BJ3">
        <v>0</v>
      </c>
      <c r="BK3">
        <v>3.8449999999999998E-2</v>
      </c>
      <c r="BL3">
        <v>0</v>
      </c>
      <c r="BM3">
        <v>0.43955</v>
      </c>
      <c r="BN3">
        <v>4.3049999999999998E-2</v>
      </c>
      <c r="BO3">
        <v>0.57784999999999997</v>
      </c>
      <c r="BP3">
        <v>0</v>
      </c>
      <c r="BQ3">
        <v>0.33975</v>
      </c>
      <c r="BR3">
        <v>0.23899999999999999</v>
      </c>
      <c r="BS3">
        <v>1.925E-2</v>
      </c>
      <c r="BT3">
        <v>0</v>
      </c>
      <c r="BU3">
        <v>0.1676</v>
      </c>
      <c r="BV3">
        <v>0</v>
      </c>
      <c r="BW3">
        <v>0</v>
      </c>
      <c r="BX3">
        <v>0</v>
      </c>
      <c r="BY3">
        <v>0</v>
      </c>
      <c r="BZ3">
        <v>0.26834999999999998</v>
      </c>
    </row>
    <row r="4" spans="1:78" x14ac:dyDescent="0.2">
      <c r="W4">
        <f>(W3-W2)/W3</f>
        <v>-0.7567567567567568</v>
      </c>
      <c r="X4">
        <f t="shared" ref="X4:BZ4" si="0">(X3-X2)/X3</f>
        <v>-5.2066898075102425E-2</v>
      </c>
      <c r="Y4">
        <f t="shared" si="0"/>
        <v>0.22809622809622804</v>
      </c>
      <c r="Z4">
        <f t="shared" si="0"/>
        <v>-0.20230345518277426</v>
      </c>
      <c r="AA4">
        <f t="shared" si="0"/>
        <v>0.44874999999999998</v>
      </c>
      <c r="AB4" t="e">
        <f t="shared" si="0"/>
        <v>#DIV/0!</v>
      </c>
      <c r="AC4">
        <f t="shared" si="0"/>
        <v>6.7344816574733388E-2</v>
      </c>
      <c r="AD4">
        <f t="shared" si="0"/>
        <v>6.7339185117254036E-2</v>
      </c>
      <c r="AE4">
        <f t="shared" si="0"/>
        <v>6.6797642436149315E-2</v>
      </c>
      <c r="AF4">
        <f t="shared" si="0"/>
        <v>2.8504944735311316E-2</v>
      </c>
      <c r="AG4">
        <f t="shared" si="0"/>
        <v>8.2955869030671731E-2</v>
      </c>
      <c r="AH4">
        <f t="shared" si="0"/>
        <v>-0.86301369863013699</v>
      </c>
      <c r="AI4">
        <f t="shared" si="0"/>
        <v>5.3757516791897747E-2</v>
      </c>
      <c r="AJ4">
        <f t="shared" si="0"/>
        <v>-1.6031746031746033</v>
      </c>
      <c r="AK4">
        <f t="shared" si="0"/>
        <v>0.20610192133904368</v>
      </c>
      <c r="AL4" t="e">
        <f t="shared" si="0"/>
        <v>#DIV/0!</v>
      </c>
      <c r="AM4" t="e">
        <f t="shared" si="0"/>
        <v>#NUM!</v>
      </c>
      <c r="AN4" t="e">
        <f t="shared" si="0"/>
        <v>#DIV/0!</v>
      </c>
      <c r="AO4" t="e">
        <f t="shared" si="0"/>
        <v>#DIV/0!</v>
      </c>
      <c r="AP4" t="e">
        <f t="shared" si="0"/>
        <v>#DIV/0!</v>
      </c>
      <c r="AQ4" t="e">
        <f t="shared" si="0"/>
        <v>#DIV/0!</v>
      </c>
      <c r="AR4" t="e">
        <f t="shared" si="0"/>
        <v>#DIV/0!</v>
      </c>
      <c r="AS4">
        <f t="shared" si="0"/>
        <v>-5.5423073760381657E-2</v>
      </c>
      <c r="AT4">
        <f t="shared" si="0"/>
        <v>3.7469782433521365E-2</v>
      </c>
      <c r="AU4">
        <f t="shared" si="0"/>
        <v>0.11300790067720083</v>
      </c>
      <c r="AV4">
        <f t="shared" si="0"/>
        <v>0.15780631225249017</v>
      </c>
      <c r="AW4">
        <f t="shared" si="0"/>
        <v>8.8381330685203485E-2</v>
      </c>
      <c r="AX4" t="e">
        <f t="shared" si="0"/>
        <v>#DIV/0!</v>
      </c>
      <c r="AY4" t="e">
        <f t="shared" si="0"/>
        <v>#DIV/0!</v>
      </c>
      <c r="AZ4">
        <f t="shared" si="0"/>
        <v>0.5210504376823677</v>
      </c>
      <c r="BA4" t="e">
        <f t="shared" si="0"/>
        <v>#DIV/0!</v>
      </c>
      <c r="BB4" t="e">
        <f t="shared" si="0"/>
        <v>#DIV/0!</v>
      </c>
      <c r="BC4">
        <f t="shared" si="0"/>
        <v>0</v>
      </c>
      <c r="BD4">
        <f t="shared" si="0"/>
        <v>1</v>
      </c>
      <c r="BE4" t="e">
        <f t="shared" si="0"/>
        <v>#DIV/0!</v>
      </c>
      <c r="BF4">
        <f t="shared" si="0"/>
        <v>0.40790639957454355</v>
      </c>
      <c r="BG4" t="e">
        <f t="shared" si="0"/>
        <v>#DIV/0!</v>
      </c>
      <c r="BH4">
        <f t="shared" si="0"/>
        <v>0.90321331784746417</v>
      </c>
      <c r="BI4">
        <f t="shared" si="0"/>
        <v>-0.64675324675324675</v>
      </c>
      <c r="BJ4" t="e">
        <f t="shared" si="0"/>
        <v>#DIV/0!</v>
      </c>
      <c r="BK4">
        <f t="shared" si="0"/>
        <v>-6.8920676202860853E-2</v>
      </c>
      <c r="BL4" t="e">
        <f t="shared" si="0"/>
        <v>#DIV/0!</v>
      </c>
      <c r="BM4">
        <f t="shared" si="0"/>
        <v>0.65965191673302237</v>
      </c>
      <c r="BN4">
        <f t="shared" si="0"/>
        <v>0.75609756097560965</v>
      </c>
      <c r="BO4">
        <f t="shared" si="0"/>
        <v>0.48524703642813877</v>
      </c>
      <c r="BP4" t="e">
        <f t="shared" si="0"/>
        <v>#DIV/0!</v>
      </c>
      <c r="BQ4">
        <f t="shared" si="0"/>
        <v>0.36232523914643117</v>
      </c>
      <c r="BR4">
        <f t="shared" si="0"/>
        <v>5.6485355648535152E-3</v>
      </c>
      <c r="BS4">
        <f t="shared" si="0"/>
        <v>-1.1532467532467534</v>
      </c>
      <c r="BT4" t="e">
        <f t="shared" si="0"/>
        <v>#DIV/0!</v>
      </c>
      <c r="BU4">
        <f t="shared" si="0"/>
        <v>0.40841288782816226</v>
      </c>
      <c r="BV4" t="e">
        <f t="shared" si="0"/>
        <v>#DIV/0!</v>
      </c>
      <c r="BW4" t="e">
        <f t="shared" si="0"/>
        <v>#DIV/0!</v>
      </c>
      <c r="BX4" t="e">
        <f t="shared" si="0"/>
        <v>#DIV/0!</v>
      </c>
      <c r="BY4" t="e">
        <f t="shared" si="0"/>
        <v>#DIV/0!</v>
      </c>
      <c r="BZ4">
        <f t="shared" si="0"/>
        <v>-1.3787963480529297E-2</v>
      </c>
    </row>
  </sheetData>
  <conditionalFormatting sqref="W2:W3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{D39431A4-FFBB-5A4E-B658-ED1C208F9084}</x14:id>
        </ext>
      </extLst>
    </cfRule>
  </conditionalFormatting>
  <conditionalFormatting sqref="AK2:AK3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{FC5C06D6-6D80-8A47-AE12-571F16248163}</x14:id>
        </ext>
      </extLst>
    </cfRule>
  </conditionalFormatting>
  <conditionalFormatting sqref="AU1:AU3 AU5:AU1048576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{C3E00051-F19A-0647-BC8B-A51CF0914969}</x14:id>
        </ext>
      </extLst>
    </cfRule>
  </conditionalFormatting>
  <conditionalFormatting sqref="AV2:AV3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{4D48BC20-48A8-9746-B060-4AFB3B00640B}</x14:id>
        </ext>
      </extLst>
    </cfRule>
  </conditionalFormatting>
  <conditionalFormatting sqref="BF2:BF3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{18004BBB-1659-5D41-8036-C9D33EE1FBF4}</x14:id>
        </ext>
      </extLst>
    </cfRule>
  </conditionalFormatting>
  <conditionalFormatting sqref="BH1:BH3 BH5:BH1048576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{3C9431DB-82BD-8D4C-AAFD-EC83CCAF9146}</x14:id>
        </ext>
      </extLst>
    </cfRule>
  </conditionalFormatting>
  <conditionalFormatting sqref="BM2:BM3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{FF6723CF-6480-1D42-A72C-57A1FEC4C6FF}</x14:id>
        </ext>
      </extLst>
    </cfRule>
  </conditionalFormatting>
  <conditionalFormatting sqref="BO2:BO3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{038AD868-023D-134B-9257-5E644D6D7F1A}</x14:id>
        </ext>
      </extLst>
    </cfRule>
  </conditionalFormatting>
  <conditionalFormatting sqref="BQ1:BQ3 BQ5:BQ104857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{D450FD00-80AC-F14D-AF1E-0C0443B38C81}</x14:id>
        </ext>
      </extLst>
    </cfRule>
  </conditionalFormatting>
  <conditionalFormatting sqref="BU1:BU3 BU5:BU104857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{61FF80CF-F32A-6148-AE4B-E31583724794}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9431A4-FFBB-5A4E-B658-ED1C208F90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W2:W3</xm:sqref>
        </x14:conditionalFormatting>
        <x14:conditionalFormatting xmlns:xm="http://schemas.microsoft.com/office/excel/2006/main">
          <x14:cfRule type="dataBar" id="{FC5C06D6-6D80-8A47-AE12-571F162481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AK2:AK3</xm:sqref>
        </x14:conditionalFormatting>
        <x14:conditionalFormatting xmlns:xm="http://schemas.microsoft.com/office/excel/2006/main">
          <x14:cfRule type="dataBar" id="{C3E00051-F19A-0647-BC8B-A51CF09149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AU1:AU3 AU5:AU1048576</xm:sqref>
        </x14:conditionalFormatting>
        <x14:conditionalFormatting xmlns:xm="http://schemas.microsoft.com/office/excel/2006/main">
          <x14:cfRule type="dataBar" id="{4D48BC20-48A8-9746-B060-4AFB3B0064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AV2:AV3</xm:sqref>
        </x14:conditionalFormatting>
        <x14:conditionalFormatting xmlns:xm="http://schemas.microsoft.com/office/excel/2006/main">
          <x14:cfRule type="dataBar" id="{18004BBB-1659-5D41-8036-C9D33EE1FB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BF2:BF3</xm:sqref>
        </x14:conditionalFormatting>
        <x14:conditionalFormatting xmlns:xm="http://schemas.microsoft.com/office/excel/2006/main">
          <x14:cfRule type="dataBar" id="{3C9431DB-82BD-8D4C-AAFD-EC83CCAF91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BH1:BH3 BH5:BH1048576</xm:sqref>
        </x14:conditionalFormatting>
        <x14:conditionalFormatting xmlns:xm="http://schemas.microsoft.com/office/excel/2006/main">
          <x14:cfRule type="dataBar" id="{FF6723CF-6480-1D42-A72C-57A1FEC4C6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BM2:BM3</xm:sqref>
        </x14:conditionalFormatting>
        <x14:conditionalFormatting xmlns:xm="http://schemas.microsoft.com/office/excel/2006/main">
          <x14:cfRule type="dataBar" id="{038AD868-023D-134B-9257-5E644D6D7F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BO2:BO3</xm:sqref>
        </x14:conditionalFormatting>
        <x14:conditionalFormatting xmlns:xm="http://schemas.microsoft.com/office/excel/2006/main">
          <x14:cfRule type="dataBar" id="{D450FD00-80AC-F14D-AF1E-0C0443B38C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BQ1:BQ3 BQ5:BQ1048576</xm:sqref>
        </x14:conditionalFormatting>
        <x14:conditionalFormatting xmlns:xm="http://schemas.microsoft.com/office/excel/2006/main">
          <x14:cfRule type="dataBar" id="{61FF80CF-F32A-6148-AE4B-E315837247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BU1:BU3 BU5:BU1048576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Ēvalds Urtāns</dc:creator>
  <cp:lastModifiedBy>Ēvalds Urtāns</cp:lastModifiedBy>
  <dcterms:created xsi:type="dcterms:W3CDTF">2023-04-05T08:44:44Z</dcterms:created>
  <dcterms:modified xsi:type="dcterms:W3CDTF">2023-04-05T15:17:23Z</dcterms:modified>
</cp:coreProperties>
</file>